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LDEHOG INTL\BIELSKO\ROBOTY DODATKOWE\PZ-35 JYSK - TRYSKACZE\"/>
    </mc:Choice>
  </mc:AlternateContent>
  <xr:revisionPtr revIDLastSave="0" documentId="13_ncr:1_{D151A50D-954E-424D-AA71-D25EF902A9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WYCENA!$A$1:$H$19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s="1"/>
  <c r="G14" i="1"/>
  <c r="G12" i="1"/>
  <c r="G8" i="1" l="1"/>
  <c r="G5" i="1"/>
  <c r="G17" i="1" l="1"/>
</calcChain>
</file>

<file path=xl/sharedStrings.xml><?xml version="1.0" encoding="utf-8"?>
<sst xmlns="http://schemas.openxmlformats.org/spreadsheetml/2006/main" count="28" uniqueCount="25">
  <si>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</si>
  <si>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</si>
  <si>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</si>
  <si>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</si>
  <si>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</si>
  <si>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</si>
  <si>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</si>
  <si>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</si>
  <si>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</si>
  <si>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</si>
  <si>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</si>
  <si>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2.</t>
  </si>
  <si>
    <t>szt.</t>
  </si>
  <si>
    <t>III.</t>
  </si>
  <si>
    <t>INSTALACJA TRYSKACZOWA</t>
  </si>
  <si>
    <t>Instalacja 1 główki instalacji tryskaczowej w standardzie budynkowym (dostawa, montaż, orurowanie, uruchomienie, komplet prac) - cena stała zarówno dla 1-wszej, jak również 2-giej warstwy instalacji tryskaczowej</t>
  </si>
  <si>
    <t>1a</t>
  </si>
  <si>
    <t>Zmiana lokalizacji 1 główki instalacji tryskaczowej (demontaż, dostawa nowej główki, montaż, zmiana w orurowaniu, uruchomienie, komplet prac) - cena stała zarówno dla 1-wszej, jak również 2-giej warstwy instalacji tryskaczowej</t>
  </si>
  <si>
    <t>1b</t>
  </si>
  <si>
    <t>Demontaż 1 główki instalacji tryskaczowej (demontaż, wycięcie niepotrzebnego orurowania z zakorkowaniem)</t>
  </si>
  <si>
    <t>Instalacja 1 główki instalacji tryskaczowej w standardzie "suchym" tj. do mroźni i chłodni  (dostawa, montaż, orurowanie, uruchomienie, komplet prac) - cena stała zarówno dla 1-wszej, jak również 2-giej warstwy instalacji tryskaczowej</t>
  </si>
  <si>
    <t>Dokumentacja wykonawcza i powykonawcza wynikająca ze zmian w instalacji tryskaczkowej z uzgodnieniem z rzeczoznawcą p.poż. Cena zawiera wydruk 3x + 3x płyta CD lub Pendrive</t>
  </si>
  <si>
    <t>kpl.</t>
  </si>
  <si>
    <t>Wycena robót dodatkowych nr 35 - JYSK</t>
  </si>
  <si>
    <t>Załącznik 1 do Polecenia Zmiany nr PZ-35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</si>
</sst>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3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8" xfId="3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3" applyFont="1" applyBorder="1" applyAlignment="1">
      <alignment horizontal="left" vertical="center" wrapText="1"/>
    </xf>
    <xf numFmtId="0" fontId="11" fillId="0" borderId="16" xfId="0" applyFont="1" applyBorder="1"/>
    <xf numFmtId="0" fontId="11" fillId="0" borderId="17" xfId="0" applyFont="1" applyBorder="1" applyAlignment="1">
      <alignment horizontal="center" vertical="center"/>
    </xf>
    <xf numFmtId="0" fontId="17" fillId="5" borderId="18" xfId="0" applyFont="1" applyFill="1" applyBorder="1" applyAlignment="1">
      <alignment vertical="center" wrapText="1"/>
    </xf>
    <xf numFmtId="4" fontId="11" fillId="0" borderId="17" xfId="0" applyNumberFormat="1" applyFont="1" applyBorder="1" applyAlignment="1">
      <alignment horizontal="right" vertical="center"/>
    </xf>
    <xf numFmtId="165" fontId="11" fillId="0" borderId="17" xfId="0" applyNumberFormat="1" applyFont="1" applyBorder="1" applyAlignment="1">
      <alignment horizontal="right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center"/>
    </xf>
    <xf numFmtId="4" fontId="22" fillId="0" borderId="8" xfId="0" applyNumberFormat="1" applyFont="1" applyBorder="1" applyAlignment="1">
      <alignment horizontal="center" vertical="center" wrapText="1"/>
    </xf>
    <xf numFmtId="0" fontId="11" fillId="0" borderId="19" xfId="0" applyFont="1" applyBorder="1"/>
    <xf numFmtId="165" fontId="11" fillId="0" borderId="20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justify" vertical="center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view="pageBreakPreview" topLeftCell="A4" zoomScale="70" zoomScaleNormal="90" zoomScaleSheetLayoutView="70" workbookViewId="0">
      <selection activeCell="G10" sqref="G10"/>
    </sheetView>
  </sheetViews>
  <sheetFormatPr defaultRowHeight="14.4"/>
  <cols>
    <col min="1" max="1" width="4" customWidth="1"/>
    <col min="2" max="2" width="6.5546875" style="2" customWidth="1"/>
    <col min="3" max="3" width="69.6640625" style="2" customWidth="1"/>
    <col min="4" max="4" width="8.44140625" style="2" customWidth="1"/>
    <col min="5" max="5" width="11.21875" style="2" customWidth="1"/>
    <col min="6" max="6" width="11.77734375" style="19" customWidth="1"/>
    <col min="7" max="7" width="19.77734375" style="19" customWidth="1"/>
    <col min="8" max="8" width="47.21875" customWidth="1"/>
  </cols>
  <sheetData>
    <row r="1" spans="1:8" s="15" customFormat="1" ht="33.75" customHeight="1">
      <c r="A1" s="10"/>
      <c r="B1" s="11"/>
      <c r="C1" s="12" t="s">
        <v>23</v>
      </c>
      <c r="D1" s="13"/>
      <c r="E1" s="13"/>
      <c r="F1" s="16"/>
      <c r="G1" s="21"/>
      <c r="H1" s="14" t="s">
        <v>24</v>
      </c>
    </row>
    <row r="2" spans="1:8" ht="15.6">
      <c r="B2" s="3"/>
      <c r="C2" s="7"/>
      <c r="D2" s="8"/>
      <c r="E2" s="8"/>
      <c r="F2" s="17"/>
      <c r="G2" s="22" t="s">
        <v>4</v>
      </c>
      <c r="H2" s="9">
        <v>45533</v>
      </c>
    </row>
    <row r="3" spans="1:8" ht="16.2" thickBot="1">
      <c r="B3" s="3"/>
      <c r="C3" s="7"/>
      <c r="D3" s="8"/>
      <c r="E3" s="8"/>
      <c r="F3" s="17"/>
      <c r="G3" s="22"/>
      <c r="H3" s="9"/>
    </row>
    <row r="4" spans="1:8" s="1" customFormat="1" ht="58.95" customHeight="1" thickBot="1">
      <c r="A4" s="32" t="s">
        <v>0</v>
      </c>
      <c r="B4" s="63" t="s">
        <v>8</v>
      </c>
      <c r="C4" s="63"/>
      <c r="D4" s="33" t="s">
        <v>1</v>
      </c>
      <c r="E4" s="33" t="s">
        <v>2</v>
      </c>
      <c r="F4" s="34" t="s">
        <v>3</v>
      </c>
      <c r="G4" s="34" t="s">
        <v>5</v>
      </c>
      <c r="H4" s="35" t="s">
        <v>10</v>
      </c>
    </row>
    <row r="5" spans="1:8" s="1" customFormat="1" ht="26.55" customHeight="1" thickBot="1">
      <c r="A5" s="36">
        <v>1</v>
      </c>
      <c r="B5" s="37" t="s">
        <v>6</v>
      </c>
      <c r="C5" s="6"/>
      <c r="D5" s="6"/>
      <c r="E5" s="6"/>
      <c r="F5" s="18"/>
      <c r="G5" s="44">
        <f>-SUM(G7:G7)</f>
        <v>0</v>
      </c>
      <c r="H5" s="4"/>
    </row>
    <row r="6" spans="1:8">
      <c r="A6" s="46"/>
      <c r="B6" s="48"/>
      <c r="C6" s="49"/>
      <c r="D6" s="23"/>
      <c r="E6" s="41"/>
      <c r="F6" s="40"/>
      <c r="G6" s="40"/>
      <c r="H6" s="25"/>
    </row>
    <row r="7" spans="1:8" ht="15" thickBot="1">
      <c r="A7" s="46"/>
      <c r="B7" s="24"/>
      <c r="C7" s="47"/>
      <c r="D7" s="23"/>
      <c r="E7" s="41"/>
      <c r="F7" s="40"/>
      <c r="G7" s="40"/>
      <c r="H7" s="25"/>
    </row>
    <row r="8" spans="1:8" s="1" customFormat="1" ht="26.55" customHeight="1" thickBot="1">
      <c r="A8" s="36">
        <v>2</v>
      </c>
      <c r="B8" s="37" t="s">
        <v>7</v>
      </c>
      <c r="C8" s="38"/>
      <c r="D8" s="38"/>
      <c r="E8" s="42"/>
      <c r="F8" s="43"/>
      <c r="G8" s="44">
        <f>SUM(G10:G16)</f>
        <v>17419.5</v>
      </c>
      <c r="H8" s="39"/>
    </row>
    <row r="9" spans="1:8">
      <c r="A9" s="58"/>
      <c r="B9" s="61" t="s">
        <v>13</v>
      </c>
      <c r="C9" s="62" t="s">
        <v>14</v>
      </c>
      <c r="D9" s="61"/>
      <c r="E9" s="61"/>
      <c r="F9" s="59"/>
      <c r="G9" s="59"/>
      <c r="H9" s="60"/>
    </row>
    <row r="10" spans="1:8" ht="41.4">
      <c r="A10" s="50"/>
      <c r="B10" s="55">
        <v>1</v>
      </c>
      <c r="C10" s="56" t="s">
        <v>15</v>
      </c>
      <c r="D10" s="55" t="s">
        <v>12</v>
      </c>
      <c r="E10" s="57">
        <f>8+3</f>
        <v>11</v>
      </c>
      <c r="F10" s="57">
        <v>1167.5</v>
      </c>
      <c r="G10" s="40">
        <f>F10*E10</f>
        <v>12842.5</v>
      </c>
      <c r="H10" s="25"/>
    </row>
    <row r="11" spans="1:8" ht="41.4">
      <c r="A11" s="50"/>
      <c r="B11" s="55" t="s">
        <v>16</v>
      </c>
      <c r="C11" s="56" t="s">
        <v>17</v>
      </c>
      <c r="D11" s="55" t="s">
        <v>12</v>
      </c>
      <c r="E11" s="57"/>
      <c r="F11" s="57">
        <v>554.4</v>
      </c>
      <c r="G11" s="40"/>
      <c r="H11" s="25"/>
    </row>
    <row r="12" spans="1:8" ht="27.6">
      <c r="A12" s="50"/>
      <c r="B12" s="55" t="s">
        <v>18</v>
      </c>
      <c r="C12" s="56" t="s">
        <v>19</v>
      </c>
      <c r="D12" s="55" t="s">
        <v>12</v>
      </c>
      <c r="E12" s="57"/>
      <c r="F12" s="57">
        <v>147.84</v>
      </c>
      <c r="G12" s="40">
        <f>F12*E12</f>
        <v>0</v>
      </c>
      <c r="H12" s="25"/>
    </row>
    <row r="13" spans="1:8" ht="41.4">
      <c r="A13" s="50"/>
      <c r="B13" s="55" t="s">
        <v>11</v>
      </c>
      <c r="C13" s="56" t="s">
        <v>20</v>
      </c>
      <c r="D13" s="55" t="s">
        <v>12</v>
      </c>
      <c r="E13" s="57"/>
      <c r="F13" s="57">
        <v>1587.5</v>
      </c>
      <c r="G13" s="40"/>
      <c r="H13" s="25"/>
    </row>
    <row r="14" spans="1:8" ht="41.4">
      <c r="A14" s="50"/>
      <c r="B14" s="55">
        <v>2</v>
      </c>
      <c r="C14" s="56" t="s">
        <v>21</v>
      </c>
      <c r="D14" s="55" t="s">
        <v>22</v>
      </c>
      <c r="E14" s="57">
        <v>1</v>
      </c>
      <c r="F14" s="57">
        <v>4577</v>
      </c>
      <c r="G14" s="40">
        <f>F14*E14</f>
        <v>4577</v>
      </c>
      <c r="H14" s="25"/>
    </row>
    <row r="15" spans="1:8">
      <c r="A15" s="46"/>
      <c r="B15" s="51"/>
      <c r="C15" s="52"/>
      <c r="D15" s="51"/>
      <c r="E15" s="53"/>
      <c r="F15" s="54"/>
      <c r="G15" s="54"/>
      <c r="H15" s="25"/>
    </row>
    <row r="16" spans="1:8" ht="14.7" customHeight="1" thickBot="1">
      <c r="A16" s="26"/>
      <c r="B16" s="27"/>
      <c r="C16" s="28"/>
      <c r="D16" s="28"/>
      <c r="E16" s="29"/>
      <c r="F16" s="30"/>
      <c r="G16" s="30"/>
      <c r="H16" s="31"/>
    </row>
    <row r="17" spans="6:8" ht="37.950000000000003" customHeight="1" thickBot="1">
      <c r="F17" s="20" t="s">
        <v>9</v>
      </c>
      <c r="G17" s="45">
        <f>G5+G8</f>
        <v>17419.5</v>
      </c>
    </row>
    <row r="18" spans="6:8">
      <c r="H18" s="5"/>
    </row>
    <row r="19" spans="6:8">
      <c r="H19" s="5"/>
    </row>
    <row r="20" spans="6:8">
      <c r="H20" s="5"/>
    </row>
    <row r="21" spans="6:8">
      <c r="H21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grzegorz.tabijan</cp:lastModifiedBy>
  <cp:lastPrinted>2024-04-24T14:05:06Z</cp:lastPrinted>
  <dcterms:created xsi:type="dcterms:W3CDTF">2018-11-22T14:18:58Z</dcterms:created>
  <dcterms:modified xsi:type="dcterms:W3CDTF">2024-09-05T13:26:32Z</dcterms:modified>
</cp:coreProperties>
</file>