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DKOM\BIELSKO BIAŁA\Najemcy\JYSK\Załączniki do UN\240213_clean\"/>
    </mc:Choice>
  </mc:AlternateContent>
  <xr:revisionPtr revIDLastSave="0" documentId="8_{D4834675-7064-405F-A301-90FC3548DBD9}" xr6:coauthVersionLast="47" xr6:coauthVersionMax="47" xr10:uidLastSave="{00000000-0000-0000-0000-000000000000}"/>
  <bookViews>
    <workbookView xWindow="-120" yWindow="-120" windowWidth="20730" windowHeight="11160" xr2:uid="{FBBEC7FD-EB0C-4FA9-82B7-F0BC60C918F1}"/>
  </bookViews>
  <sheets>
    <sheet name="szablon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5" l="1"/>
  <c r="F17" i="5" s="1"/>
  <c r="E6" i="5"/>
  <c r="F6" i="5" s="1"/>
  <c r="E18" i="5"/>
  <c r="F18" i="5" s="1"/>
  <c r="E20" i="5"/>
  <c r="F20" i="5" s="1"/>
  <c r="F15" i="5"/>
  <c r="F14" i="5" l="1"/>
  <c r="F13" i="5"/>
  <c r="F12" i="5"/>
  <c r="E10" i="5"/>
  <c r="F10" i="5" s="1"/>
  <c r="E5" i="5"/>
  <c r="F5" i="5" s="1"/>
  <c r="E16" i="5"/>
  <c r="F16" i="5" s="1"/>
  <c r="E7" i="5"/>
  <c r="F7" i="5" s="1"/>
  <c r="E4" i="5"/>
  <c r="F4" i="5" s="1"/>
  <c r="E8" i="5" l="1"/>
  <c r="E9" i="5"/>
  <c r="E11" i="5"/>
  <c r="E19" i="5"/>
  <c r="F19" i="5" s="1"/>
  <c r="F21" i="5"/>
  <c r="F9" i="5" l="1"/>
  <c r="F11" i="5" l="1"/>
  <c r="F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Barbara Oleksa</author>
  </authors>
  <commentList>
    <comment ref="E21" authorId="0" shapeId="0" xr:uid="{964B170D-FDC5-4861-88AC-2812C759BF0E}">
      <text>
        <r>
          <rPr>
            <b/>
            <sz val="9"/>
            <color indexed="81"/>
            <rFont val="Tahoma"/>
            <family val="2"/>
            <charset val="238"/>
          </rPr>
          <t>Barbara Oleksa:</t>
        </r>
        <r>
          <rPr>
            <sz val="9"/>
            <color indexed="81"/>
            <rFont val="Tahoma"/>
            <family val="2"/>
            <charset val="238"/>
          </rPr>
          <t xml:space="preserve">
wpisac środę</t>
        </r>
      </text>
    </comment>
  </commentList>
</comments>
</file>

<file path=xl/sharedStrings.xml><?xml version="1.0" encoding="utf-8"?>
<sst xmlns="http://schemas.openxmlformats.org/spreadsheetml/2006/main" count="42" uniqueCount="27">
  <si>
    <t>W</t>
  </si>
  <si>
    <t>N</t>
  </si>
  <si>
    <t>HARMONOGRAM</t>
  </si>
  <si>
    <t>Przekazanie Wynajmującemu dokumentacji wykonawczej Lokalu</t>
  </si>
  <si>
    <t>Dzień tyg.</t>
  </si>
  <si>
    <t>Zlecenie dokumentacji wykonawczej Najemcy</t>
  </si>
  <si>
    <t>Przekazanie Lokalu w stanie zgodnym z Umową</t>
  </si>
  <si>
    <t>Pisemne potwierdzenie dokumentacji wykonawczej przez Wynajmujacego</t>
  </si>
  <si>
    <t>W+N</t>
  </si>
  <si>
    <t>Otwarcie JYSK</t>
  </si>
  <si>
    <t>Działanie</t>
  </si>
  <si>
    <t>Podpisanie Umowy</t>
  </si>
  <si>
    <t xml:space="preserve">Potwierdzenie terminu wydania Lokalu </t>
  </si>
  <si>
    <t>DATA</t>
  </si>
  <si>
    <t>Ilośc tyg. przed otw.</t>
  </si>
  <si>
    <t>Zlecenie SDB do Danii</t>
  </si>
  <si>
    <t>Start budowy Najemcy</t>
  </si>
  <si>
    <t>Przekazanie dok. powykonawczej Wynajmującemu do uzyskania PnU</t>
  </si>
  <si>
    <t>Start regałowania i towarowania (e-team); możliwosc prowadzenia nieprzerwanych prac</t>
  </si>
  <si>
    <t xml:space="preserve">Podłączenie prądu docelowego </t>
  </si>
  <si>
    <t>Zakończenie odbiorów administarcyjnych do uzyskania PnU</t>
  </si>
  <si>
    <t>Zakończenie instalacji ppoż w Lokalu</t>
  </si>
  <si>
    <t>Przeakzanie pełnego pakietu projektowego Najemcy</t>
  </si>
  <si>
    <t>Przekazanie Najemcy prawomocnego PnU</t>
  </si>
  <si>
    <t>Gotowe SDB (plan aranżacji i plan oświetlenia)</t>
  </si>
  <si>
    <t>Wysłanie N-Plan do Danii</t>
  </si>
  <si>
    <t>Strona odpowiedzialna (Wynajmujący / Najemca)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</si>
</sst>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charset val="238"/>
      <scheme val="minor"/>
    </font>
    <font>
      <sz val="8"/>
      <color theme="0" tint="-0.499984740745262"/>
      <name val="Verdana"/>
      <family val="2"/>
      <charset val="238"/>
    </font>
    <font>
      <sz val="8"/>
      <color theme="0" tint="-0.49998474074526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theme="0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center" indent="4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14" fontId="7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5" xfId="0" applyFont="1" applyBorder="1"/>
    <xf numFmtId="0" fontId="4" fillId="3" borderId="5" xfId="0" applyFont="1" applyFill="1" applyBorder="1"/>
    <xf numFmtId="1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wrapText="1"/>
    </xf>
    <xf numFmtId="0" fontId="4" fillId="2" borderId="7" xfId="0" applyFont="1" applyFill="1" applyBorder="1"/>
    <xf numFmtId="14" fontId="4" fillId="2" borderId="8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14" fontId="8" fillId="0" borderId="0" xfId="0" applyNumberFormat="1" applyFont="1"/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1" defaultTableStyle="TableStyleMedium2" defaultPivotStyle="PivotStyleLight16">
    <tableStyle name="Invisible" pivot="0" table="0" count="0" xr9:uid="{FE579600-7330-4F56-B525-89F00041EDF4}"/>
  </tableStyles>
  <colors>
    <mruColors>
      <color rgb="FFEFF7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0C3E-6DB3-45DF-B93E-59BB9A6D57D6}">
  <dimension ref="B1:H33"/>
  <sheetViews>
    <sheetView tabSelected="1" zoomScaleNormal="100" zoomScaleSheetLayoutView="115" workbookViewId="0">
      <selection activeCell="F18" sqref="F18"/>
    </sheetView>
  </sheetViews>
  <sheetFormatPr defaultColWidth="8.7109375" defaultRowHeight="11.25" x14ac:dyDescent="0.2"/>
  <cols>
    <col min="1" max="1" width="2.140625" style="4" customWidth="1"/>
    <col min="2" max="2" width="55" style="4" customWidth="1"/>
    <col min="3" max="3" width="11.140625" style="5" customWidth="1"/>
    <col min="4" max="4" width="7.42578125" style="5" customWidth="1"/>
    <col min="5" max="5" width="13.42578125" style="5" customWidth="1"/>
    <col min="6" max="6" width="8.42578125" style="5" customWidth="1"/>
    <col min="7" max="7" width="11.42578125" style="5" customWidth="1"/>
    <col min="8" max="8" width="29.140625" style="4" customWidth="1"/>
    <col min="9" max="16384" width="8.7109375" style="4"/>
  </cols>
  <sheetData>
    <row r="1" spans="2:8" x14ac:dyDescent="0.2">
      <c r="B1" s="2" t="s">
        <v>2</v>
      </c>
      <c r="D1" s="3"/>
      <c r="E1" s="3"/>
      <c r="F1" s="6"/>
      <c r="G1" s="6"/>
    </row>
    <row r="2" spans="2:8" ht="12" thickBot="1" x14ac:dyDescent="0.25">
      <c r="F2" s="7"/>
      <c r="G2" s="7"/>
    </row>
    <row r="3" spans="2:8" ht="67.5" customHeight="1" thickBot="1" x14ac:dyDescent="0.25">
      <c r="B3" s="21" t="s">
        <v>10</v>
      </c>
      <c r="C3" s="22" t="s">
        <v>26</v>
      </c>
      <c r="D3" s="22" t="s">
        <v>14</v>
      </c>
      <c r="E3" s="23" t="s">
        <v>13</v>
      </c>
      <c r="F3" s="24" t="s">
        <v>4</v>
      </c>
      <c r="G3" s="39"/>
    </row>
    <row r="4" spans="2:8" ht="15" customHeight="1" x14ac:dyDescent="0.2">
      <c r="B4" s="15" t="s">
        <v>11</v>
      </c>
      <c r="C4" s="17" t="s">
        <v>8</v>
      </c>
      <c r="D4" s="28">
        <v>39</v>
      </c>
      <c r="E4" s="16">
        <f t="shared" ref="E4:E16" si="0">$E$21-(D4*7)</f>
        <v>45351</v>
      </c>
      <c r="F4" s="32">
        <f t="shared" ref="F4:F6" si="1">WEEKDAY(E4,2)</f>
        <v>4</v>
      </c>
      <c r="G4" s="40"/>
    </row>
    <row r="5" spans="2:8" ht="15" customHeight="1" x14ac:dyDescent="0.2">
      <c r="B5" s="14" t="s">
        <v>22</v>
      </c>
      <c r="C5" s="18" t="s">
        <v>0</v>
      </c>
      <c r="D5" s="29">
        <v>35.299999999999997</v>
      </c>
      <c r="E5" s="9">
        <f t="shared" si="0"/>
        <v>45376.9</v>
      </c>
      <c r="F5" s="33">
        <f t="shared" si="1"/>
        <v>1</v>
      </c>
      <c r="G5" s="41"/>
    </row>
    <row r="6" spans="2:8" ht="15" customHeight="1" x14ac:dyDescent="0.2">
      <c r="B6" s="14" t="s">
        <v>15</v>
      </c>
      <c r="C6" s="18" t="s">
        <v>1</v>
      </c>
      <c r="D6" s="29">
        <v>34.299999999999997</v>
      </c>
      <c r="E6" s="9">
        <f t="shared" si="0"/>
        <v>45383.9</v>
      </c>
      <c r="F6" s="33">
        <f t="shared" si="1"/>
        <v>1</v>
      </c>
      <c r="G6" s="41"/>
    </row>
    <row r="7" spans="2:8" ht="15" customHeight="1" x14ac:dyDescent="0.2">
      <c r="B7" s="14" t="s">
        <v>24</v>
      </c>
      <c r="C7" s="18" t="s">
        <v>1</v>
      </c>
      <c r="D7" s="29">
        <v>29.3</v>
      </c>
      <c r="E7" s="9">
        <f t="shared" si="0"/>
        <v>45418.9</v>
      </c>
      <c r="F7" s="33">
        <f t="shared" ref="F7:F21" si="2">WEEKDAY(E7,2)</f>
        <v>1</v>
      </c>
      <c r="G7" s="41"/>
    </row>
    <row r="8" spans="2:8" ht="15" customHeight="1" x14ac:dyDescent="0.2">
      <c r="B8" s="14" t="s">
        <v>5</v>
      </c>
      <c r="C8" s="18" t="s">
        <v>1</v>
      </c>
      <c r="D8" s="29">
        <v>29.3</v>
      </c>
      <c r="E8" s="9">
        <f t="shared" si="0"/>
        <v>45418.9</v>
      </c>
      <c r="F8" s="33">
        <f t="shared" si="2"/>
        <v>1</v>
      </c>
      <c r="G8" s="41"/>
    </row>
    <row r="9" spans="2:8" ht="15" customHeight="1" x14ac:dyDescent="0.2">
      <c r="B9" s="14" t="s">
        <v>3</v>
      </c>
      <c r="C9" s="18" t="s">
        <v>1</v>
      </c>
      <c r="D9" s="29">
        <v>24.3</v>
      </c>
      <c r="E9" s="9">
        <f t="shared" si="0"/>
        <v>45453.9</v>
      </c>
      <c r="F9" s="33">
        <f t="shared" si="2"/>
        <v>1</v>
      </c>
      <c r="G9" s="41"/>
    </row>
    <row r="10" spans="2:8" ht="15" customHeight="1" x14ac:dyDescent="0.2">
      <c r="B10" s="15" t="s">
        <v>12</v>
      </c>
      <c r="C10" s="17" t="s">
        <v>0</v>
      </c>
      <c r="D10" s="28">
        <v>22.3</v>
      </c>
      <c r="E10" s="16">
        <f t="shared" si="0"/>
        <v>45467.9</v>
      </c>
      <c r="F10" s="32">
        <f t="shared" si="2"/>
        <v>1</v>
      </c>
      <c r="G10" s="40"/>
    </row>
    <row r="11" spans="2:8" ht="15" customHeight="1" x14ac:dyDescent="0.2">
      <c r="B11" s="14" t="s">
        <v>7</v>
      </c>
      <c r="C11" s="18" t="s">
        <v>0</v>
      </c>
      <c r="D11" s="30">
        <v>22.3</v>
      </c>
      <c r="E11" s="9">
        <f t="shared" si="0"/>
        <v>45467.9</v>
      </c>
      <c r="F11" s="33">
        <f t="shared" si="2"/>
        <v>1</v>
      </c>
      <c r="G11" s="41"/>
      <c r="H11" s="8"/>
    </row>
    <row r="12" spans="2:8" s="8" customFormat="1" ht="15" customHeight="1" x14ac:dyDescent="0.2">
      <c r="B12" s="15" t="s">
        <v>6</v>
      </c>
      <c r="C12" s="17" t="s">
        <v>0</v>
      </c>
      <c r="D12" s="28">
        <v>20.3</v>
      </c>
      <c r="E12" s="42">
        <v>45504</v>
      </c>
      <c r="F12" s="32">
        <f t="shared" ref="F12" si="3">WEEKDAY(E12,2)</f>
        <v>3</v>
      </c>
      <c r="G12" s="40"/>
    </row>
    <row r="13" spans="2:8" s="8" customFormat="1" ht="15" customHeight="1" x14ac:dyDescent="0.2">
      <c r="B13" s="14" t="s">
        <v>16</v>
      </c>
      <c r="C13" s="18" t="s">
        <v>1</v>
      </c>
      <c r="D13" s="30">
        <v>20.3</v>
      </c>
      <c r="E13" s="43">
        <v>45504</v>
      </c>
      <c r="F13" s="33">
        <f t="shared" si="2"/>
        <v>3</v>
      </c>
      <c r="G13" s="41"/>
      <c r="H13" s="38"/>
    </row>
    <row r="14" spans="2:8" ht="15" customHeight="1" x14ac:dyDescent="0.2">
      <c r="B14" s="14" t="s">
        <v>25</v>
      </c>
      <c r="C14" s="18" t="s">
        <v>1</v>
      </c>
      <c r="D14" s="29">
        <v>18.3</v>
      </c>
      <c r="E14" s="43">
        <v>45518</v>
      </c>
      <c r="F14" s="33">
        <f t="shared" ref="F14:F15" si="4">WEEKDAY(E14,2)</f>
        <v>3</v>
      </c>
      <c r="G14" s="41"/>
    </row>
    <row r="15" spans="2:8" ht="15" customHeight="1" x14ac:dyDescent="0.2">
      <c r="B15" s="14" t="s">
        <v>21</v>
      </c>
      <c r="C15" s="18" t="s">
        <v>0</v>
      </c>
      <c r="D15" s="29">
        <v>18.3</v>
      </c>
      <c r="E15" s="43">
        <v>45518</v>
      </c>
      <c r="F15" s="33">
        <f t="shared" si="4"/>
        <v>3</v>
      </c>
      <c r="G15" s="41"/>
    </row>
    <row r="16" spans="2:8" s="8" customFormat="1" ht="15" customHeight="1" x14ac:dyDescent="0.2">
      <c r="B16" s="15" t="s">
        <v>17</v>
      </c>
      <c r="C16" s="17" t="s">
        <v>1</v>
      </c>
      <c r="D16" s="36">
        <v>12.3</v>
      </c>
      <c r="E16" s="37">
        <f t="shared" si="0"/>
        <v>45537.9</v>
      </c>
      <c r="F16" s="34">
        <f>WEEKDAY(E16,2)</f>
        <v>1</v>
      </c>
      <c r="G16" s="41"/>
    </row>
    <row r="17" spans="2:7" ht="15" customHeight="1" x14ac:dyDescent="0.2">
      <c r="B17" s="14" t="s">
        <v>19</v>
      </c>
      <c r="C17" s="18" t="s">
        <v>0</v>
      </c>
      <c r="D17" s="29">
        <v>6.8</v>
      </c>
      <c r="E17" s="9">
        <f t="shared" ref="E17" si="5">$E$21-(D17*7)</f>
        <v>45576.4</v>
      </c>
      <c r="F17" s="33">
        <f t="shared" ref="F17" si="6">WEEKDAY(E17,2)</f>
        <v>5</v>
      </c>
      <c r="G17" s="41"/>
    </row>
    <row r="18" spans="2:7" s="8" customFormat="1" ht="15" customHeight="1" x14ac:dyDescent="0.2">
      <c r="B18" s="15" t="s">
        <v>20</v>
      </c>
      <c r="C18" s="17" t="s">
        <v>0</v>
      </c>
      <c r="D18" s="28">
        <v>6.8</v>
      </c>
      <c r="E18" s="16">
        <f>$E$21-(D18*7)</f>
        <v>45576.4</v>
      </c>
      <c r="F18" s="34">
        <f>WEEKDAY(E18,2)</f>
        <v>5</v>
      </c>
      <c r="G18" s="41"/>
    </row>
    <row r="19" spans="2:7" ht="21.75" customHeight="1" x14ac:dyDescent="0.2">
      <c r="B19" s="25" t="s">
        <v>18</v>
      </c>
      <c r="C19" s="18" t="s">
        <v>1</v>
      </c>
      <c r="D19" s="30">
        <v>6.3</v>
      </c>
      <c r="E19" s="20">
        <f>$E$21-(D19*7)</f>
        <v>45579.9</v>
      </c>
      <c r="F19" s="33">
        <f t="shared" si="2"/>
        <v>1</v>
      </c>
      <c r="G19" s="41"/>
    </row>
    <row r="20" spans="2:7" ht="18" customHeight="1" x14ac:dyDescent="0.2">
      <c r="B20" s="14" t="s">
        <v>23</v>
      </c>
      <c r="C20" s="18" t="s">
        <v>0</v>
      </c>
      <c r="D20" s="29">
        <v>0.2</v>
      </c>
      <c r="E20" s="9">
        <f>$E$21-(D20*7)</f>
        <v>45622.6</v>
      </c>
      <c r="F20" s="33">
        <f t="shared" si="2"/>
        <v>2</v>
      </c>
      <c r="G20" s="41"/>
    </row>
    <row r="21" spans="2:7" ht="15" customHeight="1" thickBot="1" x14ac:dyDescent="0.25">
      <c r="B21" s="26" t="s">
        <v>9</v>
      </c>
      <c r="C21" s="19" t="s">
        <v>1</v>
      </c>
      <c r="D21" s="31">
        <v>0</v>
      </c>
      <c r="E21" s="27">
        <v>45624</v>
      </c>
      <c r="F21" s="35">
        <f t="shared" si="2"/>
        <v>4</v>
      </c>
      <c r="G21" s="40"/>
    </row>
    <row r="24" spans="2:7" x14ac:dyDescent="0.2">
      <c r="B24" s="13"/>
      <c r="C24" s="10"/>
      <c r="D24" s="12"/>
    </row>
    <row r="25" spans="2:7" x14ac:dyDescent="0.2">
      <c r="B25" s="11"/>
      <c r="C25" s="10"/>
      <c r="D25" s="12"/>
    </row>
    <row r="26" spans="2:7" x14ac:dyDescent="0.2">
      <c r="B26" s="11"/>
      <c r="C26" s="10"/>
      <c r="D26" s="12"/>
    </row>
    <row r="27" spans="2:7" x14ac:dyDescent="0.2">
      <c r="B27" s="11"/>
      <c r="C27" s="10"/>
      <c r="D27" s="12"/>
    </row>
    <row r="28" spans="2:7" x14ac:dyDescent="0.2">
      <c r="B28" s="1"/>
      <c r="C28" s="10"/>
      <c r="D28" s="12"/>
    </row>
    <row r="29" spans="2:7" x14ac:dyDescent="0.2">
      <c r="B29" s="1"/>
      <c r="C29" s="10"/>
      <c r="D29" s="12"/>
    </row>
    <row r="30" spans="2:7" x14ac:dyDescent="0.2">
      <c r="B30" s="1"/>
      <c r="C30" s="10"/>
      <c r="D30" s="12"/>
    </row>
    <row r="31" spans="2:7" x14ac:dyDescent="0.2">
      <c r="B31" s="11"/>
      <c r="C31" s="10"/>
      <c r="D31" s="12"/>
    </row>
    <row r="32" spans="2:7" x14ac:dyDescent="0.2">
      <c r="B32" s="11"/>
      <c r="C32" s="10"/>
      <c r="D32" s="12"/>
    </row>
    <row r="33" spans="2:4" x14ac:dyDescent="0.2">
      <c r="B33" s="1"/>
      <c r="C33" s="10"/>
      <c r="D33" s="12"/>
    </row>
  </sheetData>
  <pageMargins left="0.7" right="0.7" top="0.75" bottom="0.75" header="0.3" footer="0.3"/>
  <pageSetup paperSize="9" scale="64" orientation="portrait" r:id="rId1"/>
  <customProperties>
    <customPr name="_pios_id" r:id="rId2"/>
    <customPr name="EpmWorksheetKeyString_GUID" r:id="rId3"/>
  </customProperties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2.7.801.91780</Revision>
</Application>
</file>

<file path=customXml/itemProps1.xml><?xml version="1.0" encoding="utf-8"?>
<ds:datastoreItem xmlns:ds="http://schemas.openxmlformats.org/officeDocument/2006/customXml" ds:itemID="{2B4FEAD3-18A3-4427-B4F0-11779B74E32C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szablon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Lonski</dc:creator>
  <cp:lastModifiedBy>Przemysław Kmita</cp:lastModifiedBy>
  <cp:lastPrinted>2023-09-01T08:41:50Z</cp:lastPrinted>
  <dcterms:created xsi:type="dcterms:W3CDTF">2021-09-01T07:01:39Z</dcterms:created>
  <dcterms:modified xsi:type="dcterms:W3CDTF">2024-02-13T13:41:38Z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fWorkbookId">
    <vt:lpwstr>7c388ec7-096a-45b9-8db5-080250184af9</vt:lpwstr>
  </property>
</Properties>
</file>